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ecpurimx-my.sharepoint.com/personal/maricela_pl_purisima_tecnm_mx/Documents/ITESP/2022/ESTADOS FINANCIEROS/2DO TRIMESTRE 2022/PUBLICACION/Información programática/"/>
    </mc:Choice>
  </mc:AlternateContent>
  <xr:revisionPtr revIDLastSave="3" documentId="8_{A08A33A7-2B86-4983-927C-B3BA7934FCB3}" xr6:coauthVersionLast="47" xr6:coauthVersionMax="47" xr10:uidLastSave="{796CD3D4-9533-4FA3-9D16-4A3BB0CCE6A6}"/>
  <bookViews>
    <workbookView xWindow="-120" yWindow="-120" windowWidth="29040" windowHeight="15840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PPI!$A$3:$O$25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" i="1" l="1"/>
  <c r="L4" i="1"/>
  <c r="L6" i="1" l="1"/>
  <c r="L5" i="1"/>
  <c r="M16" i="1"/>
  <c r="L16" i="1"/>
  <c r="M15" i="1"/>
  <c r="L15" i="1"/>
  <c r="M14" i="1"/>
  <c r="L14" i="1"/>
  <c r="L13" i="1"/>
  <c r="M12" i="1"/>
  <c r="L12" i="1"/>
  <c r="M11" i="1"/>
  <c r="L11" i="1"/>
  <c r="M10" i="1"/>
  <c r="L10" i="1"/>
  <c r="M9" i="1"/>
  <c r="L9" i="1"/>
  <c r="M8" i="1"/>
  <c r="L8" i="1"/>
  <c r="M7" i="1"/>
  <c r="L7" i="1"/>
  <c r="M6" i="1"/>
  <c r="M5" i="1"/>
</calcChain>
</file>

<file path=xl/sharedStrings.xml><?xml version="1.0" encoding="utf-8"?>
<sst xmlns="http://schemas.openxmlformats.org/spreadsheetml/2006/main" count="109" uniqueCount="81">
  <si>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</si>
  <si>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</si>
  <si>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</si>
  <si>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</si>
  <si>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</si>
  <si>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</si>
  <si>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</si>
  <si>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</si>
  <si>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</si>
  <si>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</si>
  <si>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</si>
  <si>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</si>
  <si>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</si>
  <si>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</si>
  <si>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</si>
  <si>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</si>
  <si>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</si>
  <si>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</si>
  <si>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</si>
  <si>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</si>
  <si>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</si>
  <si>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</si>
  <si>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</si>
  <si>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</si>
  <si>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</si>
  <si>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</si>
  <si>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</si>
  <si>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</si>
  <si>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</si>
  <si>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</si>
  <si>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</si>
  <si>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</si>
  <si>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</si>
  <si>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</si>
  <si>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</si>
  <si>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</si>
  <si>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</si>
  <si>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</si>
  <si>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</si>
  <si>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</si>
  <si>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</si>
  <si>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</si>
  <si>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G1125</t>
  </si>
  <si>
    <t>G2106</t>
  </si>
  <si>
    <t>P2109</t>
  </si>
  <si>
    <t>P2112</t>
  </si>
  <si>
    <t>P2113</t>
  </si>
  <si>
    <t>P2114</t>
  </si>
  <si>
    <t>P2116</t>
  </si>
  <si>
    <t>P2117</t>
  </si>
  <si>
    <t>P2411</t>
  </si>
  <si>
    <t>P2412</t>
  </si>
  <si>
    <t>P2413</t>
  </si>
  <si>
    <t>P2554</t>
  </si>
  <si>
    <t>P2561</t>
  </si>
  <si>
    <t>Administración de lo</t>
  </si>
  <si>
    <t>Dirección Estratégica</t>
  </si>
  <si>
    <t>OPERACIÓN DE MANTENI</t>
  </si>
  <si>
    <t>Gestión del proceso</t>
  </si>
  <si>
    <t>LOS CUERPOS ACADÉMIC</t>
  </si>
  <si>
    <t>CURSOS Y EVENTOS DE</t>
  </si>
  <si>
    <t>OPERACIÓN DE SERVICI</t>
  </si>
  <si>
    <t>APLICACIÓN DE PLANES</t>
  </si>
  <si>
    <t>Realización de  acti</t>
  </si>
  <si>
    <t>Operación de incubad</t>
  </si>
  <si>
    <t>Administración e imp</t>
  </si>
  <si>
    <t>Operación de otorgam</t>
  </si>
  <si>
    <t>3058</t>
  </si>
  <si>
    <t>Porcentaje</t>
  </si>
  <si>
    <t>Administración de los  recursos humanos, materiales y financieros y de servcios</t>
  </si>
  <si>
    <t>Porcentaje de necesidades de infraestructura y equipamiento atendidas</t>
  </si>
  <si>
    <t>Porcentaje de procesos educativos certificados y/o programas educativos acreditados</t>
  </si>
  <si>
    <t>Porcentaje de docentes y directivos fortalecidos con alguna acción formativa o laboral</t>
  </si>
  <si>
    <t>Porcentaje de estudiantes participando en cursos, actividades y talleres complementarias para el desarrollo integral</t>
  </si>
  <si>
    <t>Porcentaje de alumnos atendidos con acciones de fortalecimiento</t>
  </si>
  <si>
    <t>Porcentaje de alumnos en riesgo de deserción y reprobación atendidos con apoyo académico y/o psicosocial</t>
  </si>
  <si>
    <t>Porcentaje de alumnos atendidos con acciones para el fortalecimiento de competencias emprendedoras</t>
  </si>
  <si>
    <t>Porcentaje de alumnos con Proyectos en incubadora de empresas</t>
  </si>
  <si>
    <t>Porcentaje de alumnos atendidos</t>
  </si>
  <si>
    <t>Porcentaje de becas y apoyos otorgados</t>
  </si>
  <si>
    <t>INSTITUTO TECNOLÓGICO SUPERIOR DE PURÍSIMA DEL RINCÓN
Programas y Proyectos de Inversión
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</si>
</sst>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6" formatCode="_-* #,##0_-;\-* #,##0_-;_-* &quot;-&quot;??_-;_-@_-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164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43" fontId="13" fillId="0" borderId="0" applyFont="0" applyFill="0" applyBorder="0" applyAlignment="0" applyProtection="0"/>
    <xf numFmtId="0" fontId="2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/>
  </cellStyleXfs>
  <cellXfs count="30">
    <xf numFmtId="0" fontId="0" fillId="0" borderId="0" xfId="0"/>
    <xf numFmtId="0" fontId="6" fillId="2" borderId="0" xfId="8" applyFont="1" applyFill="1" applyAlignment="1">
      <alignment horizontal="left" vertical="center" wrapText="1"/>
    </xf>
    <xf numFmtId="0" fontId="6" fillId="3" borderId="0" xfId="8" applyFont="1" applyFill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left" wrapText="1" indent="1"/>
    </xf>
    <xf numFmtId="0" fontId="3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9" fillId="0" borderId="0" xfId="0" applyFont="1"/>
    <xf numFmtId="0" fontId="11" fillId="0" borderId="0" xfId="8" applyFont="1" applyAlignment="1" applyProtection="1">
      <alignment vertical="top"/>
      <protection locked="0"/>
    </xf>
    <xf numFmtId="0" fontId="9" fillId="0" borderId="0" xfId="0" applyFont="1" applyAlignment="1">
      <alignment horizontal="justify" wrapText="1"/>
    </xf>
    <xf numFmtId="0" fontId="6" fillId="4" borderId="6" xfId="0" applyFont="1" applyFill="1" applyBorder="1" applyAlignment="1" applyProtection="1">
      <alignment horizontal="center" wrapText="1"/>
      <protection locked="0"/>
    </xf>
    <xf numFmtId="0" fontId="6" fillId="4" borderId="1" xfId="16" applyFont="1" applyFill="1" applyBorder="1" applyAlignment="1" applyProtection="1">
      <alignment horizontal="center" vertical="top" wrapText="1"/>
      <protection locked="0"/>
    </xf>
    <xf numFmtId="0" fontId="6" fillId="4" borderId="2" xfId="0" applyFont="1" applyFill="1" applyBorder="1" applyAlignment="1" applyProtection="1">
      <alignment horizontal="center" wrapText="1"/>
      <protection locked="0"/>
    </xf>
    <xf numFmtId="0" fontId="6" fillId="4" borderId="3" xfId="0" applyFont="1" applyFill="1" applyBorder="1" applyAlignment="1" applyProtection="1">
      <alignment horizontal="center" wrapText="1"/>
      <protection locked="0"/>
    </xf>
    <xf numFmtId="0" fontId="6" fillId="4" borderId="4" xfId="0" applyFont="1" applyFill="1" applyBorder="1" applyAlignment="1" applyProtection="1">
      <alignment horizontal="center" wrapText="1"/>
      <protection locked="0"/>
    </xf>
    <xf numFmtId="0" fontId="6" fillId="4" borderId="2" xfId="0" applyFont="1" applyFill="1" applyBorder="1" applyAlignment="1" applyProtection="1">
      <alignment horizontal="left"/>
      <protection locked="0"/>
    </xf>
    <xf numFmtId="0" fontId="6" fillId="4" borderId="2" xfId="11" applyFont="1" applyFill="1" applyBorder="1" applyAlignment="1" applyProtection="1">
      <alignment horizontal="left" vertical="center"/>
      <protection locked="0"/>
    </xf>
    <xf numFmtId="0" fontId="6" fillId="4" borderId="4" xfId="11" applyFont="1" applyFill="1" applyBorder="1" applyAlignment="1" applyProtection="1">
      <alignment horizontal="center" vertical="center"/>
      <protection locked="0"/>
    </xf>
    <xf numFmtId="0" fontId="6" fillId="4" borderId="5" xfId="16" applyFont="1" applyFill="1" applyBorder="1" applyAlignment="1" applyProtection="1">
      <alignment horizontal="center" vertical="top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4" fontId="6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6" fillId="4" borderId="2" xfId="0" applyFont="1" applyFill="1" applyBorder="1" applyAlignment="1" applyProtection="1">
      <alignment horizontal="centerContinuous" wrapText="1"/>
      <protection locked="0"/>
    </xf>
    <xf numFmtId="0" fontId="6" fillId="4" borderId="3" xfId="0" applyFont="1" applyFill="1" applyBorder="1" applyAlignment="1" applyProtection="1">
      <alignment horizontal="centerContinuous" wrapText="1"/>
      <protection locked="0"/>
    </xf>
    <xf numFmtId="0" fontId="6" fillId="4" borderId="4" xfId="0" applyFont="1" applyFill="1" applyBorder="1" applyAlignment="1" applyProtection="1">
      <alignment horizontal="centerContinuous" wrapText="1"/>
      <protection locked="0"/>
    </xf>
    <xf numFmtId="0" fontId="0" fillId="0" borderId="6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10" fontId="0" fillId="0" borderId="6" xfId="19" applyNumberFormat="1" applyFont="1" applyBorder="1" applyProtection="1">
      <protection locked="0"/>
    </xf>
    <xf numFmtId="9" fontId="0" fillId="0" borderId="6" xfId="19" applyFont="1" applyBorder="1" applyProtection="1">
      <protection locked="0"/>
    </xf>
    <xf numFmtId="0" fontId="6" fillId="4" borderId="6" xfId="0" applyFont="1" applyFill="1" applyBorder="1" applyAlignment="1" applyProtection="1">
      <alignment horizontal="center" wrapText="1"/>
      <protection locked="0"/>
    </xf>
    <xf numFmtId="166" fontId="0" fillId="0" borderId="6" xfId="17" applyNumberFormat="1" applyFont="1" applyBorder="1" applyProtection="1">
      <protection locked="0"/>
    </xf>
  </cellXfs>
  <cellStyles count="22">
    <cellStyle name="Euro" xfId="1" xr:uid="{00000000-0005-0000-0000-000000000000}"/>
    <cellStyle name="Millares" xfId="17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15 6" xfId="18" xr:uid="{00000000-0005-0000-0000-000008000000}"/>
    <cellStyle name="Normal 2" xfId="7" xr:uid="{00000000-0005-0000-0000-000009000000}"/>
    <cellStyle name="Normal 2 2" xfId="8" xr:uid="{00000000-0005-0000-0000-00000A000000}"/>
    <cellStyle name="Normal 3" xfId="9" xr:uid="{00000000-0005-0000-0000-00000B000000}"/>
    <cellStyle name="Normal 4" xfId="10" xr:uid="{00000000-0005-0000-0000-00000C000000}"/>
    <cellStyle name="Normal 4 2" xfId="11" xr:uid="{00000000-0005-0000-0000-00000D000000}"/>
    <cellStyle name="Normal 5" xfId="12" xr:uid="{00000000-0005-0000-0000-00000E000000}"/>
    <cellStyle name="Normal 5 2" xfId="13" xr:uid="{00000000-0005-0000-0000-00000F000000}"/>
    <cellStyle name="Normal 6" xfId="14" xr:uid="{00000000-0005-0000-0000-000010000000}"/>
    <cellStyle name="Normal 6 2" xfId="15" xr:uid="{00000000-0005-0000-0000-000011000000}"/>
    <cellStyle name="Normal 7" xfId="21" xr:uid="{00000000-0005-0000-0000-000012000000}"/>
    <cellStyle name="Normal_141008Reportes Cuadros Institucionales-sectorialesADV" xfId="16" xr:uid="{00000000-0005-0000-0000-000013000000}"/>
    <cellStyle name="Porcentaje" xfId="19" builtinId="5"/>
    <cellStyle name="Porcentaje 4" xfId="20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565328</xdr:colOff>
      <xdr:row>22</xdr:row>
      <xdr:rowOff>4839</xdr:rowOff>
    </xdr:from>
    <xdr:to>
      <xdr:col>13</xdr:col>
      <xdr:colOff>352425</xdr:colOff>
      <xdr:row>28</xdr:row>
      <xdr:rowOff>76200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96FDE695-F886-43EF-9FCC-304197811E85}"/>
            </a:ext>
          </a:extLst>
        </xdr:cNvPr>
        <xdr:cNvSpPr txBox="1"/>
      </xdr:nvSpPr>
      <xdr:spPr>
        <a:xfrm>
          <a:off x="9233078" y="4167264"/>
          <a:ext cx="3425647" cy="9286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900"/>
            </a:lnSpc>
          </a:pPr>
          <a:endParaRPr lang="es-MX" sz="12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900"/>
            </a:lnSpc>
          </a:pPr>
          <a:r>
            <a:rPr lang="es-MX" sz="12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900"/>
            </a:lnSpc>
          </a:pPr>
          <a:endParaRPr lang="es-MX" sz="12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900"/>
            </a:lnSpc>
          </a:pPr>
          <a:r>
            <a:rPr lang="es-MX" sz="1200" b="1">
              <a:latin typeface="Arial" pitchFamily="34" charset="0"/>
              <a:cs typeface="Arial" pitchFamily="34" charset="0"/>
            </a:rPr>
            <a:t>C.P.</a:t>
          </a:r>
          <a:r>
            <a:rPr lang="es-MX" sz="12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>
            <a:lnSpc>
              <a:spcPts val="900"/>
            </a:lnSpc>
          </a:pPr>
          <a:endParaRPr lang="es-MX" sz="12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900"/>
            </a:lnSpc>
          </a:pPr>
          <a:r>
            <a:rPr lang="es-MX" sz="12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0</xdr:col>
      <xdr:colOff>85725</xdr:colOff>
      <xdr:row>21</xdr:row>
      <xdr:rowOff>114300</xdr:rowOff>
    </xdr:from>
    <xdr:to>
      <xdr:col>2</xdr:col>
      <xdr:colOff>1143000</xdr:colOff>
      <xdr:row>29</xdr:row>
      <xdr:rowOff>114300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89DE496A-9AB3-4817-82A0-2075687B95DD}"/>
            </a:ext>
          </a:extLst>
        </xdr:cNvPr>
        <xdr:cNvSpPr txBox="1"/>
      </xdr:nvSpPr>
      <xdr:spPr>
        <a:xfrm>
          <a:off x="85725" y="4133850"/>
          <a:ext cx="3695700" cy="1143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000"/>
            </a:lnSpc>
          </a:pPr>
          <a:endParaRPr lang="es-MX" sz="12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000"/>
            </a:lnSpc>
          </a:pPr>
          <a:r>
            <a:rPr lang="es-MX" sz="12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1100"/>
            </a:lnSpc>
          </a:pPr>
          <a:endParaRPr lang="es-MX" sz="12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100"/>
            </a:lnSpc>
          </a:pPr>
          <a:r>
            <a:rPr lang="es-MX" sz="1200" b="1">
              <a:latin typeface="Arial" pitchFamily="34" charset="0"/>
              <a:cs typeface="Arial" pitchFamily="34" charset="0"/>
            </a:rPr>
            <a:t>Dra.</a:t>
          </a:r>
          <a:r>
            <a:rPr lang="es-MX" sz="12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>
            <a:lnSpc>
              <a:spcPts val="1100"/>
            </a:lnSpc>
          </a:pPr>
          <a:endParaRPr lang="es-MX" sz="1200" b="1" baseline="0">
            <a:latin typeface="Arial" pitchFamily="34" charset="0"/>
            <a:cs typeface="Arial" pitchFamily="34" charset="0"/>
          </a:endParaRPr>
        </a:p>
        <a:p>
          <a:pPr algn="ctr">
            <a:lnSpc>
              <a:spcPts val="900"/>
            </a:lnSpc>
          </a:pPr>
          <a:r>
            <a:rPr lang="es-MX" sz="12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2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6"/>
  <sheetViews>
    <sheetView showGridLines="0" tabSelected="1" zoomScaleNormal="100" workbookViewId="0">
      <selection activeCell="E21" sqref="E21"/>
    </sheetView>
  </sheetViews>
  <sheetFormatPr baseColWidth="10" defaultRowHeight="11.25" x14ac:dyDescent="0.2"/>
  <cols>
    <col min="1" max="1" width="19.83203125" style="3" customWidth="1"/>
    <col min="2" max="2" width="26.33203125" style="3" customWidth="1"/>
    <col min="3" max="3" width="35.33203125" style="3" customWidth="1"/>
    <col min="4" max="4" width="15.5" style="3" customWidth="1"/>
    <col min="5" max="6" width="14" style="3" customWidth="1"/>
    <col min="7" max="11" width="13.33203125" style="3" customWidth="1"/>
    <col min="12" max="15" width="11.83203125" style="3" customWidth="1"/>
    <col min="16" max="16384" width="12" style="3"/>
  </cols>
  <sheetData>
    <row r="1" spans="1:15" customFormat="1" ht="35.1" customHeight="1" x14ac:dyDescent="0.2">
      <c r="A1" s="28" t="s">
        <v>80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customFormat="1" ht="12.75" customHeight="1" x14ac:dyDescent="0.2">
      <c r="A2" s="11"/>
      <c r="B2" s="11"/>
      <c r="C2" s="11"/>
      <c r="D2" s="11"/>
      <c r="E2" s="12"/>
      <c r="F2" s="13" t="s">
        <v>2</v>
      </c>
      <c r="G2" s="14"/>
      <c r="H2" s="21"/>
      <c r="I2" s="22" t="s">
        <v>8</v>
      </c>
      <c r="J2" s="22"/>
      <c r="K2" s="23"/>
      <c r="L2" s="15" t="s">
        <v>15</v>
      </c>
      <c r="M2" s="14"/>
      <c r="N2" s="16" t="s">
        <v>14</v>
      </c>
      <c r="O2" s="17"/>
    </row>
    <row r="3" spans="1:15" customFormat="1" ht="21.95" customHeight="1" x14ac:dyDescent="0.2">
      <c r="A3" s="18" t="s">
        <v>16</v>
      </c>
      <c r="B3" s="18" t="s">
        <v>0</v>
      </c>
      <c r="C3" s="18" t="s">
        <v>5</v>
      </c>
      <c r="D3" s="18" t="s">
        <v>1</v>
      </c>
      <c r="E3" s="19" t="s">
        <v>3</v>
      </c>
      <c r="F3" s="19" t="s">
        <v>4</v>
      </c>
      <c r="G3" s="19" t="s">
        <v>6</v>
      </c>
      <c r="H3" s="19" t="s">
        <v>9</v>
      </c>
      <c r="I3" s="19" t="s">
        <v>4</v>
      </c>
      <c r="J3" s="19" t="s">
        <v>7</v>
      </c>
      <c r="K3" s="19" t="s">
        <v>40</v>
      </c>
      <c r="L3" s="10" t="s">
        <v>10</v>
      </c>
      <c r="M3" s="10" t="s">
        <v>11</v>
      </c>
      <c r="N3" s="20" t="s">
        <v>12</v>
      </c>
      <c r="O3" s="20" t="s">
        <v>13</v>
      </c>
    </row>
    <row r="4" spans="1:15" x14ac:dyDescent="0.2">
      <c r="A4" s="24" t="s">
        <v>42</v>
      </c>
      <c r="B4" s="24" t="s">
        <v>55</v>
      </c>
      <c r="C4" s="24" t="s">
        <v>69</v>
      </c>
      <c r="D4" s="25" t="s">
        <v>67</v>
      </c>
      <c r="E4" s="29">
        <v>6237665.1799999997</v>
      </c>
      <c r="F4" s="29">
        <v>10448946.98</v>
      </c>
      <c r="G4" s="29">
        <v>19238.150000000001</v>
      </c>
      <c r="H4" s="27">
        <v>0</v>
      </c>
      <c r="I4" s="27">
        <v>0</v>
      </c>
      <c r="J4" s="27">
        <v>0</v>
      </c>
      <c r="K4" s="24" t="s">
        <v>68</v>
      </c>
      <c r="L4" s="26">
        <f>+G4/E4</f>
        <v>3.0841908702768819E-3</v>
      </c>
      <c r="M4" s="26">
        <f>+G4/F4</f>
        <v>1.8411568205698753E-3</v>
      </c>
      <c r="N4" s="27" t="e">
        <v>#DIV/0!</v>
      </c>
      <c r="O4" s="27" t="e">
        <v>#DIV/0!</v>
      </c>
    </row>
    <row r="5" spans="1:15" x14ac:dyDescent="0.2">
      <c r="A5" s="24" t="s">
        <v>43</v>
      </c>
      <c r="B5" s="24" t="s">
        <v>56</v>
      </c>
      <c r="C5" s="24" t="s">
        <v>56</v>
      </c>
      <c r="D5" s="25" t="s">
        <v>67</v>
      </c>
      <c r="E5" s="29">
        <v>1499293.93</v>
      </c>
      <c r="F5" s="29">
        <v>2622349.33</v>
      </c>
      <c r="G5" s="29"/>
      <c r="H5" s="27">
        <v>0</v>
      </c>
      <c r="I5" s="27">
        <v>0</v>
      </c>
      <c r="J5" s="27">
        <v>0</v>
      </c>
      <c r="K5" s="24" t="s">
        <v>68</v>
      </c>
      <c r="L5" s="26">
        <f>+G5/E5</f>
        <v>0</v>
      </c>
      <c r="M5" s="26">
        <f t="shared" ref="M5:M16" si="0">+G5/F5</f>
        <v>0</v>
      </c>
      <c r="N5" s="27" t="e">
        <v>#DIV/0!</v>
      </c>
      <c r="O5" s="27" t="e">
        <v>#DIV/0!</v>
      </c>
    </row>
    <row r="6" spans="1:15" x14ac:dyDescent="0.2">
      <c r="A6" s="24" t="s">
        <v>44</v>
      </c>
      <c r="B6" s="24" t="s">
        <v>57</v>
      </c>
      <c r="C6" s="24" t="s">
        <v>70</v>
      </c>
      <c r="D6" s="25" t="s">
        <v>67</v>
      </c>
      <c r="E6" s="29">
        <v>1529256.82</v>
      </c>
      <c r="F6" s="29">
        <v>4445479.05</v>
      </c>
      <c r="G6" s="29"/>
      <c r="H6" s="27">
        <v>1</v>
      </c>
      <c r="I6" s="27">
        <v>1</v>
      </c>
      <c r="J6" s="27">
        <v>1</v>
      </c>
      <c r="K6" s="24" t="s">
        <v>68</v>
      </c>
      <c r="L6" s="26">
        <f>+G6/E6</f>
        <v>0</v>
      </c>
      <c r="M6" s="26">
        <f t="shared" si="0"/>
        <v>0</v>
      </c>
      <c r="N6" s="27">
        <v>0</v>
      </c>
      <c r="O6" s="27">
        <v>0</v>
      </c>
    </row>
    <row r="7" spans="1:15" x14ac:dyDescent="0.2">
      <c r="A7" s="24" t="s">
        <v>45</v>
      </c>
      <c r="B7" s="24" t="s">
        <v>58</v>
      </c>
      <c r="C7" s="24" t="s">
        <v>71</v>
      </c>
      <c r="D7" s="25" t="s">
        <v>67</v>
      </c>
      <c r="E7" s="29">
        <v>785784.59</v>
      </c>
      <c r="F7" s="29">
        <v>1119146.27</v>
      </c>
      <c r="G7" s="29"/>
      <c r="H7" s="27">
        <v>1</v>
      </c>
      <c r="I7" s="27">
        <v>1</v>
      </c>
      <c r="J7" s="27">
        <v>0.5</v>
      </c>
      <c r="K7" s="24" t="s">
        <v>68</v>
      </c>
      <c r="L7" s="26">
        <f t="shared" ref="L7:L16" si="1">+G7/E7</f>
        <v>0</v>
      </c>
      <c r="M7" s="26">
        <f t="shared" si="0"/>
        <v>0</v>
      </c>
      <c r="N7" s="27">
        <v>0</v>
      </c>
      <c r="O7" s="27">
        <v>0</v>
      </c>
    </row>
    <row r="8" spans="1:15" x14ac:dyDescent="0.2">
      <c r="A8" s="24" t="s">
        <v>46</v>
      </c>
      <c r="B8" s="24" t="s">
        <v>59</v>
      </c>
      <c r="C8" s="24" t="s">
        <v>72</v>
      </c>
      <c r="D8" s="25" t="s">
        <v>67</v>
      </c>
      <c r="E8" s="29">
        <v>942545.91</v>
      </c>
      <c r="F8" s="29">
        <v>2022769.27</v>
      </c>
      <c r="G8" s="29">
        <v>3860.94</v>
      </c>
      <c r="H8" s="27">
        <v>0.92249999999999999</v>
      </c>
      <c r="I8" s="27">
        <v>0.92249999999999999</v>
      </c>
      <c r="J8" s="27">
        <v>0.89149999999999996</v>
      </c>
      <c r="K8" s="24" t="s">
        <v>68</v>
      </c>
      <c r="L8" s="26">
        <f t="shared" si="1"/>
        <v>4.0962885298605773E-3</v>
      </c>
      <c r="M8" s="26">
        <f t="shared" si="0"/>
        <v>1.9087396952594598E-3</v>
      </c>
      <c r="N8" s="27">
        <v>0</v>
      </c>
      <c r="O8" s="27">
        <v>0</v>
      </c>
    </row>
    <row r="9" spans="1:15" x14ac:dyDescent="0.2">
      <c r="A9" s="24" t="s">
        <v>47</v>
      </c>
      <c r="B9" s="24" t="s">
        <v>60</v>
      </c>
      <c r="C9" s="24" t="s">
        <v>73</v>
      </c>
      <c r="D9" s="25" t="s">
        <v>67</v>
      </c>
      <c r="E9" s="29">
        <v>561866.72</v>
      </c>
      <c r="F9" s="29">
        <v>997926.87999999989</v>
      </c>
      <c r="G9" s="29">
        <v>3319.3</v>
      </c>
      <c r="H9" s="27">
        <v>0.91010000000000002</v>
      </c>
      <c r="I9" s="27">
        <v>0.91010000000000002</v>
      </c>
      <c r="J9" s="27">
        <v>1</v>
      </c>
      <c r="K9" s="24" t="s">
        <v>68</v>
      </c>
      <c r="L9" s="26">
        <f t="shared" si="1"/>
        <v>5.9076287700399847E-3</v>
      </c>
      <c r="M9" s="26">
        <f t="shared" si="0"/>
        <v>3.32619560262772E-3</v>
      </c>
      <c r="N9" s="27">
        <v>0</v>
      </c>
      <c r="O9" s="27">
        <v>0</v>
      </c>
    </row>
    <row r="10" spans="1:15" x14ac:dyDescent="0.2">
      <c r="A10" s="24" t="s">
        <v>48</v>
      </c>
      <c r="B10" s="24" t="s">
        <v>61</v>
      </c>
      <c r="C10" s="24" t="s">
        <v>74</v>
      </c>
      <c r="D10" s="25" t="s">
        <v>67</v>
      </c>
      <c r="E10" s="29">
        <v>842294.63</v>
      </c>
      <c r="F10" s="29">
        <v>1185834.3500000001</v>
      </c>
      <c r="G10" s="29">
        <v>5318.08</v>
      </c>
      <c r="H10" s="27">
        <v>0.95889999999999997</v>
      </c>
      <c r="I10" s="27">
        <v>0.95889999999999997</v>
      </c>
      <c r="J10" s="27">
        <v>0.15959999999999999</v>
      </c>
      <c r="K10" s="24" t="s">
        <v>68</v>
      </c>
      <c r="L10" s="26">
        <f t="shared" si="1"/>
        <v>6.313800196019295E-3</v>
      </c>
      <c r="M10" s="26">
        <f t="shared" si="0"/>
        <v>4.4846735971175063E-3</v>
      </c>
      <c r="N10" s="27">
        <v>0</v>
      </c>
      <c r="O10" s="27">
        <v>0</v>
      </c>
    </row>
    <row r="11" spans="1:15" x14ac:dyDescent="0.2">
      <c r="A11" s="24" t="s">
        <v>49</v>
      </c>
      <c r="B11" s="24" t="s">
        <v>62</v>
      </c>
      <c r="C11" s="24" t="s">
        <v>75</v>
      </c>
      <c r="D11" s="25" t="s">
        <v>67</v>
      </c>
      <c r="E11" s="29">
        <v>186163.68</v>
      </c>
      <c r="F11" s="29">
        <v>396149.39</v>
      </c>
      <c r="G11" s="29">
        <v>1372.97</v>
      </c>
      <c r="H11" s="27">
        <v>0.64119999999999999</v>
      </c>
      <c r="I11" s="27">
        <v>0.64119999999999999</v>
      </c>
      <c r="J11" s="27">
        <v>0.62</v>
      </c>
      <c r="K11" s="24" t="s">
        <v>68</v>
      </c>
      <c r="L11" s="26">
        <f t="shared" si="1"/>
        <v>7.3750690789954306E-3</v>
      </c>
      <c r="M11" s="26">
        <f t="shared" si="0"/>
        <v>3.4657884996364629E-3</v>
      </c>
      <c r="N11" s="27">
        <v>0</v>
      </c>
      <c r="O11" s="27">
        <v>0</v>
      </c>
    </row>
    <row r="12" spans="1:15" x14ac:dyDescent="0.2">
      <c r="A12" s="24" t="s">
        <v>50</v>
      </c>
      <c r="B12" s="24" t="s">
        <v>63</v>
      </c>
      <c r="C12" s="24" t="s">
        <v>76</v>
      </c>
      <c r="D12" s="25" t="s">
        <v>67</v>
      </c>
      <c r="E12" s="29">
        <v>17999.96</v>
      </c>
      <c r="F12" s="29">
        <v>17999.96</v>
      </c>
      <c r="G12" s="29"/>
      <c r="H12" s="27">
        <v>0.9</v>
      </c>
      <c r="I12" s="27">
        <v>0.9</v>
      </c>
      <c r="J12" s="27">
        <v>2.0099999999999998</v>
      </c>
      <c r="K12" s="24" t="s">
        <v>68</v>
      </c>
      <c r="L12" s="26">
        <f t="shared" si="1"/>
        <v>0</v>
      </c>
      <c r="M12" s="26">
        <f t="shared" si="0"/>
        <v>0</v>
      </c>
      <c r="N12" s="27">
        <v>0</v>
      </c>
      <c r="O12" s="27">
        <v>0</v>
      </c>
    </row>
    <row r="13" spans="1:15" x14ac:dyDescent="0.2">
      <c r="A13" s="24" t="s">
        <v>51</v>
      </c>
      <c r="B13" s="24" t="s">
        <v>64</v>
      </c>
      <c r="C13" s="24" t="s">
        <v>77</v>
      </c>
      <c r="D13" s="25" t="s">
        <v>67</v>
      </c>
      <c r="E13" s="29">
        <v>999.96</v>
      </c>
      <c r="F13" s="29">
        <v>999.96</v>
      </c>
      <c r="G13" s="29"/>
      <c r="H13" s="27">
        <v>1</v>
      </c>
      <c r="I13" s="27">
        <v>1</v>
      </c>
      <c r="J13" s="27">
        <v>0</v>
      </c>
      <c r="K13" s="24" t="s">
        <v>68</v>
      </c>
      <c r="L13" s="26">
        <f t="shared" si="1"/>
        <v>0</v>
      </c>
      <c r="M13" s="26">
        <v>0</v>
      </c>
      <c r="N13" s="27">
        <v>0</v>
      </c>
      <c r="O13" s="27">
        <v>0</v>
      </c>
    </row>
    <row r="14" spans="1:15" x14ac:dyDescent="0.2">
      <c r="A14" s="24" t="s">
        <v>52</v>
      </c>
      <c r="B14" s="24" t="s">
        <v>65</v>
      </c>
      <c r="C14" s="24" t="s">
        <v>78</v>
      </c>
      <c r="D14" s="25" t="s">
        <v>67</v>
      </c>
      <c r="E14" s="29">
        <v>632032.32999999996</v>
      </c>
      <c r="F14" s="29">
        <v>2526179.2400000002</v>
      </c>
      <c r="G14" s="29">
        <v>30467.96</v>
      </c>
      <c r="H14" s="27">
        <v>0.61699999999999999</v>
      </c>
      <c r="I14" s="27">
        <v>0.61699999999999999</v>
      </c>
      <c r="J14" s="27">
        <v>0.51910000000000001</v>
      </c>
      <c r="K14" s="24" t="s">
        <v>68</v>
      </c>
      <c r="L14" s="26">
        <f t="shared" si="1"/>
        <v>4.820633147041703E-2</v>
      </c>
      <c r="M14" s="26">
        <f t="shared" si="0"/>
        <v>1.2060886067609357E-2</v>
      </c>
      <c r="N14" s="27">
        <v>0</v>
      </c>
      <c r="O14" s="27">
        <v>0</v>
      </c>
    </row>
    <row r="15" spans="1:15" x14ac:dyDescent="0.2">
      <c r="A15" s="24" t="s">
        <v>53</v>
      </c>
      <c r="B15" s="24" t="s">
        <v>65</v>
      </c>
      <c r="C15" s="24" t="s">
        <v>78</v>
      </c>
      <c r="D15" s="25" t="s">
        <v>67</v>
      </c>
      <c r="E15" s="29">
        <v>14712270.08</v>
      </c>
      <c r="F15" s="29">
        <v>30348884.060000002</v>
      </c>
      <c r="G15" s="29">
        <v>49317.91</v>
      </c>
      <c r="H15" s="27">
        <v>0.88470000000000004</v>
      </c>
      <c r="I15" s="27">
        <v>0.88470000000000004</v>
      </c>
      <c r="J15" s="27">
        <v>0.73</v>
      </c>
      <c r="K15" s="24" t="s">
        <v>68</v>
      </c>
      <c r="L15" s="26">
        <f t="shared" si="1"/>
        <v>3.352161816757513E-3</v>
      </c>
      <c r="M15" s="26">
        <f t="shared" si="0"/>
        <v>1.6250320737493371E-3</v>
      </c>
      <c r="N15" s="27">
        <v>0</v>
      </c>
      <c r="O15" s="27">
        <v>0</v>
      </c>
    </row>
    <row r="16" spans="1:15" x14ac:dyDescent="0.2">
      <c r="A16" s="24" t="s">
        <v>54</v>
      </c>
      <c r="B16" s="24" t="s">
        <v>66</v>
      </c>
      <c r="C16" s="24" t="s">
        <v>79</v>
      </c>
      <c r="D16" s="25" t="s">
        <v>67</v>
      </c>
      <c r="E16" s="29">
        <v>426763.21</v>
      </c>
      <c r="F16" s="29">
        <v>1028432.71</v>
      </c>
      <c r="G16" s="29">
        <v>2870.92</v>
      </c>
      <c r="H16" s="27">
        <v>0.82979999999999998</v>
      </c>
      <c r="I16" s="27">
        <v>0.82979999999999998</v>
      </c>
      <c r="J16" s="27">
        <v>0.41160000000000002</v>
      </c>
      <c r="K16" s="24" t="s">
        <v>68</v>
      </c>
      <c r="L16" s="26">
        <f t="shared" si="1"/>
        <v>6.7271965641087011E-3</v>
      </c>
      <c r="M16" s="26">
        <f t="shared" si="0"/>
        <v>2.7915487052137811E-3</v>
      </c>
      <c r="N16" s="27">
        <v>0</v>
      </c>
      <c r="O16" s="27">
        <v>0</v>
      </c>
    </row>
    <row r="26" spans="1:1" x14ac:dyDescent="0.2">
      <c r="A26" s="8"/>
    </row>
  </sheetData>
  <sheetProtection formatCells="0" formatColumns="0" formatRows="0" insertRows="0" deleteRows="0" autoFilter="0"/>
  <autoFilter ref="A3:O25" xr:uid="{00000000-0009-0000-0000-000000000000}"/>
  <mergeCells count="1">
    <mergeCell ref="A1:O1"/>
  </mergeCells>
  <dataValidations count="1">
    <dataValidation allowBlank="1" showErrorMessage="1" prompt="Clave asignada al programa/proyecto" sqref="A2:A3" xr:uid="{00000000-0002-0000-0000-000000000000}"/>
  </dataValidation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8"/>
  <sheetViews>
    <sheetView zoomScale="120" zoomScaleNormal="120" zoomScaleSheetLayoutView="100" workbookViewId="0">
      <pane ySplit="1" topLeftCell="A11" activePane="bottomLeft" state="frozen"/>
      <selection pane="bottomLeft" activeCell="B14" sqref="B14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" t="s">
        <v>17</v>
      </c>
    </row>
    <row r="2" spans="1:1" ht="11.25" customHeight="1" x14ac:dyDescent="0.2">
      <c r="A2" s="4" t="s">
        <v>24</v>
      </c>
    </row>
    <row r="3" spans="1:1" ht="11.25" customHeight="1" x14ac:dyDescent="0.2">
      <c r="A3" s="4" t="s">
        <v>25</v>
      </c>
    </row>
    <row r="4" spans="1:1" ht="11.25" customHeight="1" x14ac:dyDescent="0.2">
      <c r="A4" s="4" t="s">
        <v>26</v>
      </c>
    </row>
    <row r="5" spans="1:1" ht="11.25" customHeight="1" x14ac:dyDescent="0.2">
      <c r="A5" s="4" t="s">
        <v>20</v>
      </c>
    </row>
    <row r="6" spans="1:1" ht="11.25" customHeight="1" x14ac:dyDescent="0.2">
      <c r="A6" s="4" t="s">
        <v>33</v>
      </c>
    </row>
    <row r="7" spans="1:1" x14ac:dyDescent="0.2">
      <c r="A7" s="4" t="s">
        <v>21</v>
      </c>
    </row>
    <row r="8" spans="1:1" ht="22.5" x14ac:dyDescent="0.2">
      <c r="A8" s="4" t="s">
        <v>22</v>
      </c>
    </row>
    <row r="9" spans="1:1" ht="22.5" x14ac:dyDescent="0.2">
      <c r="A9" s="4" t="s">
        <v>23</v>
      </c>
    </row>
    <row r="10" spans="1:1" x14ac:dyDescent="0.2">
      <c r="A10" s="4" t="s">
        <v>27</v>
      </c>
    </row>
    <row r="11" spans="1:1" ht="22.5" x14ac:dyDescent="0.2">
      <c r="A11" s="4" t="s">
        <v>28</v>
      </c>
    </row>
    <row r="12" spans="1:1" ht="22.5" x14ac:dyDescent="0.2">
      <c r="A12" s="4" t="s">
        <v>29</v>
      </c>
    </row>
    <row r="13" spans="1:1" x14ac:dyDescent="0.2">
      <c r="A13" s="5" t="s">
        <v>30</v>
      </c>
    </row>
    <row r="14" spans="1:1" x14ac:dyDescent="0.2">
      <c r="A14" s="5" t="s">
        <v>41</v>
      </c>
    </row>
    <row r="15" spans="1:1" ht="22.5" x14ac:dyDescent="0.2">
      <c r="A15" s="4" t="s">
        <v>31</v>
      </c>
    </row>
    <row r="16" spans="1:1" x14ac:dyDescent="0.2">
      <c r="A16" s="5" t="s">
        <v>32</v>
      </c>
    </row>
    <row r="17" spans="1:1" ht="11.25" customHeight="1" x14ac:dyDescent="0.2">
      <c r="A17" s="4"/>
    </row>
    <row r="18" spans="1:1" x14ac:dyDescent="0.2">
      <c r="A18" s="2" t="s">
        <v>18</v>
      </c>
    </row>
    <row r="19" spans="1:1" x14ac:dyDescent="0.2">
      <c r="A19" s="4" t="s">
        <v>19</v>
      </c>
    </row>
    <row r="21" spans="1:1" x14ac:dyDescent="0.2">
      <c r="A21" s="7" t="s">
        <v>34</v>
      </c>
    </row>
    <row r="22" spans="1:1" ht="33.75" x14ac:dyDescent="0.2">
      <c r="A22" s="6" t="s">
        <v>35</v>
      </c>
    </row>
    <row r="24" spans="1:1" ht="38.25" customHeight="1" x14ac:dyDescent="0.2">
      <c r="A24" s="6" t="s">
        <v>36</v>
      </c>
    </row>
    <row r="26" spans="1:1" ht="24" x14ac:dyDescent="0.2">
      <c r="A26" s="9" t="s">
        <v>39</v>
      </c>
    </row>
    <row r="27" spans="1:1" x14ac:dyDescent="0.2">
      <c r="A27" t="s">
        <v>37</v>
      </c>
    </row>
    <row r="28" spans="1:1" ht="14.25" x14ac:dyDescent="0.2">
      <c r="A28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Maricela Perez Lara</cp:lastModifiedBy>
  <cp:lastPrinted>2021-07-12T15:53:32Z</cp:lastPrinted>
  <dcterms:created xsi:type="dcterms:W3CDTF">2014-10-22T05:35:08Z</dcterms:created>
  <dcterms:modified xsi:type="dcterms:W3CDTF">2022-08-03T14:02:13Z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